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<sst xmlns="http://schemas.openxmlformats.org/spreadsheetml/2006/main" count="35" uniqueCount="30">
  <si>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</si>
  <si>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</si>
  <si>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</si>
  <si>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</si>
  <si>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</si>
  <si>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</si>
  <si>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</si>
  <si>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</si>
  <si>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</si>
  <si>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</si>
  <si>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</si>
  <si>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</si>
  <si>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</si>
  <si>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</si>
  <si>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</si>
  <si>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</si>
  <si>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Nguyễn Thùy Dương</t>
  </si>
  <si>
    <t>An Toàn Điện</t>
  </si>
  <si>
    <t>TT Điện Cơ Bản</t>
  </si>
  <si>
    <t>Mạch Điện</t>
  </si>
  <si>
    <t>17T4 - ĐCN1</t>
  </si>
  <si>
    <t>17T4 - ĐĐT1</t>
  </si>
  <si>
    <t>17T4 - ĐCN2 và ĐTC</t>
  </si>
  <si>
    <t>18T4 - CĐT</t>
  </si>
  <si>
    <t>18T4 - ĐĐT1</t>
  </si>
  <si>
    <t>18C1 CĐT2</t>
  </si>
  <si>
    <t>18C1 - ĐĐT3</t>
  </si>
  <si>
    <t>18T4 - ĐCN2</t>
  </si>
  <si>
    <t>Nguyễn Thùy Dương</t>
  </si>
  <si>
    <t>Thành phố Hồ Chí Minh, ngày…..tháng…..năm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</si>
</sst>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9" zoomScale="115" zoomScaleNormal="115" workbookViewId="0">
      <selection activeCell="E28" sqref="E2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16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20</v>
      </c>
      <c r="D10" s="62">
        <v>28</v>
      </c>
      <c r="E10" s="62">
        <v>13</v>
      </c>
      <c r="F10" s="63">
        <f>IF(D10=0,"",E10/D10)</f>
        <v>0.4642857142857143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17</v>
      </c>
      <c r="C11" s="42" t="s">
        <v>21</v>
      </c>
      <c r="D11" s="60">
        <v>40</v>
      </c>
      <c r="E11" s="60">
        <v>21</v>
      </c>
      <c r="F11" s="63">
        <f t="shared" ref="F11:F25" si="0">IF(D11=0,"",E11/D11)</f>
        <v>0.52500000000000002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17</v>
      </c>
      <c r="C12" s="42" t="s">
        <v>22</v>
      </c>
      <c r="D12" s="61">
        <v>49</v>
      </c>
      <c r="E12" s="61">
        <v>18</v>
      </c>
      <c r="F12" s="63">
        <f t="shared" si="0"/>
        <v>0.36734693877551022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18</v>
      </c>
      <c r="C13" s="42" t="s">
        <v>23</v>
      </c>
      <c r="D13" s="41">
        <v>43</v>
      </c>
      <c r="E13" s="41">
        <v>40</v>
      </c>
      <c r="F13" s="63">
        <f t="shared" si="0"/>
        <v>0.93023255813953487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19</v>
      </c>
      <c r="C14" s="42" t="s">
        <v>24</v>
      </c>
      <c r="D14" s="41">
        <v>60</v>
      </c>
      <c r="E14" s="41">
        <v>20</v>
      </c>
      <c r="F14" s="63">
        <f t="shared" si="0"/>
        <v>0.33333333333333331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19</v>
      </c>
      <c r="C15" s="42" t="s">
        <v>25</v>
      </c>
      <c r="D15" s="41">
        <v>48</v>
      </c>
      <c r="E15" s="41">
        <v>10</v>
      </c>
      <c r="F15" s="63">
        <f t="shared" si="0"/>
        <v>0.20833333333333334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19</v>
      </c>
      <c r="C16" s="42" t="s">
        <v>26</v>
      </c>
      <c r="D16" s="41">
        <v>56</v>
      </c>
      <c r="E16" s="41">
        <v>19</v>
      </c>
      <c r="F16" s="63">
        <f t="shared" si="0"/>
        <v>0.3392857142857143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19</v>
      </c>
      <c r="C17" s="42" t="s">
        <v>27</v>
      </c>
      <c r="D17" s="41">
        <v>32</v>
      </c>
      <c r="E17" s="41">
        <v>7</v>
      </c>
      <c r="F17" s="63">
        <f t="shared" si="0"/>
        <v>0.21875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356</v>
      </c>
      <c r="E25" s="59">
        <f>SUM(E10:E24)</f>
        <v>148</v>
      </c>
      <c r="F25" s="64">
        <f t="shared" si="0"/>
        <v>0.4157303370786517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81" t="s">
        <v>29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 t="s">
        <v>28</v>
      </c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2019-05-03T01:13:00Z</dcterms:modified>
</cp:coreProperties>
</file>